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limeal Tienen\Menus en recepturen\Menu\Menu FR\03-20\"/>
    </mc:Choice>
  </mc:AlternateContent>
  <bookViews>
    <workbookView xWindow="0" yWindow="0" windowWidth="28800" windowHeight="12300"/>
  </bookViews>
  <sheets>
    <sheet name="BULK Tienen FR" sheetId="1" r:id="rId1"/>
  </sheets>
  <externalReferences>
    <externalReference r:id="rId2"/>
  </externalReferences>
  <definedNames>
    <definedName name="_xlnm.Print_Area" localSheetId="0">'BULK Tienen FR'!$A$1:$E$36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K30" i="1" s="1"/>
  <c r="O30" i="1"/>
  <c r="N30" i="1"/>
  <c r="I30" i="1" s="1"/>
  <c r="M30" i="1"/>
  <c r="L30" i="1"/>
  <c r="G30" i="1" s="1"/>
  <c r="J30" i="1"/>
  <c r="H30" i="1"/>
  <c r="P24" i="1"/>
  <c r="K24" i="1" s="1"/>
  <c r="O24" i="1"/>
  <c r="N24" i="1"/>
  <c r="I24" i="1" s="1"/>
  <c r="M24" i="1"/>
  <c r="L24" i="1"/>
  <c r="G24" i="1" s="1"/>
  <c r="J24" i="1"/>
  <c r="H24" i="1"/>
  <c r="P18" i="1"/>
  <c r="K18" i="1" s="1"/>
  <c r="O18" i="1"/>
  <c r="N18" i="1"/>
  <c r="I18" i="1" s="1"/>
  <c r="M18" i="1"/>
  <c r="L18" i="1"/>
  <c r="G18" i="1" s="1"/>
  <c r="J18" i="1"/>
  <c r="H18" i="1"/>
  <c r="P12" i="1"/>
  <c r="K12" i="1" s="1"/>
  <c r="O12" i="1"/>
  <c r="N12" i="1"/>
  <c r="I12" i="1" s="1"/>
  <c r="M12" i="1"/>
  <c r="L12" i="1"/>
  <c r="G12" i="1" s="1"/>
  <c r="J12" i="1"/>
  <c r="H12" i="1"/>
  <c r="P6" i="1"/>
  <c r="K6" i="1" s="1"/>
  <c r="O6" i="1"/>
  <c r="N6" i="1"/>
  <c r="I6" i="1" s="1"/>
  <c r="M6" i="1"/>
  <c r="L6" i="1"/>
  <c r="G6" i="1" s="1"/>
  <c r="J6" i="1"/>
  <c r="H6" i="1"/>
</calcChain>
</file>

<file path=xl/sharedStrings.xml><?xml version="1.0" encoding="utf-8"?>
<sst xmlns="http://schemas.openxmlformats.org/spreadsheetml/2006/main" count="137" uniqueCount="92">
  <si>
    <t>Lundi 02/03</t>
  </si>
  <si>
    <t>Mardi 03/03</t>
  </si>
  <si>
    <t>Mercredi 04/03</t>
  </si>
  <si>
    <t>Jeudi 05/03</t>
  </si>
  <si>
    <t>Vendredi 06/03</t>
  </si>
  <si>
    <t>POTAGE TOMATES</t>
  </si>
  <si>
    <t>POTAGE POIREAUX</t>
  </si>
  <si>
    <t>POTAGE VOLAILLE</t>
  </si>
  <si>
    <t>POTAGE POTIRON</t>
  </si>
  <si>
    <t>POTAGE CERFEUIL</t>
  </si>
  <si>
    <t>SAUCE JAMBON FROMAGE</t>
  </si>
  <si>
    <t>ESCALOPE DE DINDE</t>
  </si>
  <si>
    <t>HAMBURGER JUS DE CUISSON</t>
  </si>
  <si>
    <t/>
  </si>
  <si>
    <t>SAUCE AU POIVRE</t>
  </si>
  <si>
    <t>POIREAUX BRAISÉS</t>
  </si>
  <si>
    <t>COMPOTE</t>
  </si>
  <si>
    <t>CAROTTES RAPÉES</t>
  </si>
  <si>
    <t>MACARONI</t>
  </si>
  <si>
    <t xml:space="preserve">POMMES DE TERRE VAPEUR </t>
  </si>
  <si>
    <t>PURÉE</t>
  </si>
  <si>
    <t>Lundi 09/03</t>
  </si>
  <si>
    <t>Mardi 10/03</t>
  </si>
  <si>
    <t>Mercredi 11/03</t>
  </si>
  <si>
    <t>Jeudi 12/03</t>
  </si>
  <si>
    <t>Vendredi 13/03</t>
  </si>
  <si>
    <t>POTAGE CHOU FLEUR</t>
  </si>
  <si>
    <t>SOUPE AUX POIS</t>
  </si>
  <si>
    <t>POTAGE TOSCAN</t>
  </si>
  <si>
    <t>POTAGE CELERI</t>
  </si>
  <si>
    <t>CARBONNADES DE PORC</t>
  </si>
  <si>
    <t xml:space="preserve">WATERZOOI À LA GANTOISE </t>
  </si>
  <si>
    <t>POISSON FRIT CROUSTILLANT</t>
  </si>
  <si>
    <t>SAUCE HOLLANDAISE POISSON</t>
  </si>
  <si>
    <t>CHOU ROUGE AUX POMMES</t>
  </si>
  <si>
    <t>LAITUE</t>
  </si>
  <si>
    <t>PENNE COMPLET</t>
  </si>
  <si>
    <t>POTÉE AUX ÉPINARDS</t>
  </si>
  <si>
    <t>Lundi 16/03</t>
  </si>
  <si>
    <t>Mardi 17/03</t>
  </si>
  <si>
    <t>Mercredi 18/03</t>
  </si>
  <si>
    <t>Jeudi 19/03</t>
  </si>
  <si>
    <t>Vendredi 20/03</t>
  </si>
  <si>
    <t>POTAGE TOMATES LEGUMES</t>
  </si>
  <si>
    <t>POTAGE COURGETTES</t>
  </si>
  <si>
    <t>SOUPE MINESTRONE</t>
  </si>
  <si>
    <t>CARBONARA</t>
  </si>
  <si>
    <t>BROCOLI, SEL ET POIVRE</t>
  </si>
  <si>
    <t>TRANCHES DE CAROTTES</t>
  </si>
  <si>
    <t>TOMATES</t>
  </si>
  <si>
    <t>SPIRELLI</t>
  </si>
  <si>
    <t>Lundi 23/03</t>
  </si>
  <si>
    <t>Mardi 24/03</t>
  </si>
  <si>
    <t>Mercredi 25/03</t>
  </si>
  <si>
    <t>Jeudi 26/03</t>
  </si>
  <si>
    <t>Vendredi 27/03</t>
  </si>
  <si>
    <t>POTAGE CRESSON</t>
  </si>
  <si>
    <t>POTAGE LEGUMES</t>
  </si>
  <si>
    <t>FROMAGE</t>
  </si>
  <si>
    <t>MIX DE LÉGUMES MEXICAINS</t>
  </si>
  <si>
    <t>MIX DE SALADE</t>
  </si>
  <si>
    <t>SPAGHETTI</t>
  </si>
  <si>
    <t>RIZ NATURE</t>
  </si>
  <si>
    <t>POTÉE DE CAROTTES</t>
  </si>
  <si>
    <t>Lundi 30/03</t>
  </si>
  <si>
    <t>Mardi 31/03</t>
  </si>
  <si>
    <t>Mercredi 01/04</t>
  </si>
  <si>
    <t>Jeudi 02/04</t>
  </si>
  <si>
    <t>Vendredi 03/04</t>
  </si>
  <si>
    <t xml:space="preserve">OISEAU SANS TÊTE SAUCE AUX CHAMPIGNONS </t>
  </si>
  <si>
    <t>CHOU FLEUR</t>
  </si>
  <si>
    <t>Phone: 016/353.200
MAIL: bestellingen@delimeal-tienen.be</t>
  </si>
  <si>
    <t>MENU ECOLES</t>
  </si>
  <si>
    <t>MARS 2020</t>
  </si>
  <si>
    <t>FRUIT</t>
  </si>
  <si>
    <t>COMPOTE &amp; POMME DE TERRE</t>
  </si>
  <si>
    <t>DESSERT LAITIER</t>
  </si>
  <si>
    <t xml:space="preserve">EMINCÉS DE POULET HERBES </t>
  </si>
  <si>
    <t xml:space="preserve">CHOU DE SAVOIE </t>
  </si>
  <si>
    <t>BISCUIT</t>
  </si>
  <si>
    <t>TOMATES MOZZARELLA</t>
  </si>
  <si>
    <t>SAUCE POULET</t>
  </si>
  <si>
    <t>POMMES DE TERRE</t>
  </si>
  <si>
    <t>BURGER DE LÉGUMES JUS</t>
  </si>
  <si>
    <t xml:space="preserve">POULET SAUCE TOMATES </t>
  </si>
  <si>
    <t>HAMBURGER DE POULET SAUCE</t>
  </si>
  <si>
    <t>POULET, SAUCE AU CURRY</t>
  </si>
  <si>
    <t>WIENERSCHNITZEL JUS</t>
  </si>
  <si>
    <t xml:space="preserve">COLIN POIREAUX À LA CRÈME </t>
  </si>
  <si>
    <t>BROCCOLI LARDONS</t>
  </si>
  <si>
    <t>SAUCE FROMAGE</t>
  </si>
  <si>
    <t>SAUCE BOLOGNAISE PORC/BOEUF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</si>
</sst>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[$-813]dddd\ \ dd/mm"/>
    <numFmt numFmtId="166" formatCode="[$-813]dddd\ d\ mmmm"/>
  </numFmts>
  <fonts count="6" x14ac:knownFonts="1">
    <font>
      <sz val="10"/>
      <name val="Arial"/>
    </font>
    <font>
      <b/>
      <sz val="18"/>
      <color rgb="FF006600"/>
      <name val="Arial"/>
      <family val="2"/>
    </font>
    <font>
      <b/>
      <sz val="16"/>
      <color theme="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166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23815</xdr:rowOff>
    </xdr:from>
    <xdr:to>
      <xdr:col>0</xdr:col>
      <xdr:colOff>1009385</xdr:colOff>
      <xdr:row>4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54FD912-A805-414F-BC9E-87A8EC10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23815"/>
          <a:ext cx="973664" cy="1033459"/>
        </a:xfrm>
        <a:prstGeom prst="rect">
          <a:avLst/>
        </a:prstGeom>
      </xdr:spPr>
    </xdr:pic>
    <xdr:clientData/>
  </xdr:twoCellAnchor>
  <xdr:twoCellAnchor editAs="oneCell">
    <xdr:from>
      <xdr:col>1</xdr:col>
      <xdr:colOff>2131218</xdr:colOff>
      <xdr:row>18</xdr:row>
      <xdr:rowOff>56884</xdr:rowOff>
    </xdr:from>
    <xdr:to>
      <xdr:col>2</xdr:col>
      <xdr:colOff>2131219</xdr:colOff>
      <xdr:row>22</xdr:row>
      <xdr:rowOff>205052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156" y="4319322"/>
          <a:ext cx="2166938" cy="1100668"/>
        </a:xfrm>
        <a:prstGeom prst="rect">
          <a:avLst/>
        </a:prstGeom>
      </xdr:spPr>
    </xdr:pic>
    <xdr:clientData/>
  </xdr:twoCellAnchor>
  <xdr:twoCellAnchor editAs="oneCell">
    <xdr:from>
      <xdr:col>3</xdr:col>
      <xdr:colOff>1304905</xdr:colOff>
      <xdr:row>0</xdr:row>
      <xdr:rowOff>54750</xdr:rowOff>
    </xdr:from>
    <xdr:to>
      <xdr:col>4</xdr:col>
      <xdr:colOff>646728</xdr:colOff>
      <xdr:row>4</xdr:row>
      <xdr:rowOff>131902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5718" y="54750"/>
          <a:ext cx="1508760" cy="1005840"/>
        </a:xfrm>
        <a:prstGeom prst="rect">
          <a:avLst/>
        </a:prstGeom>
      </xdr:spPr>
    </xdr:pic>
    <xdr:clientData/>
  </xdr:twoCellAnchor>
  <xdr:twoCellAnchor editAs="oneCell">
    <xdr:from>
      <xdr:col>4</xdr:col>
      <xdr:colOff>11905</xdr:colOff>
      <xdr:row>30</xdr:row>
      <xdr:rowOff>96421</xdr:rowOff>
    </xdr:from>
    <xdr:to>
      <xdr:col>4</xdr:col>
      <xdr:colOff>2093043</xdr:colOff>
      <xdr:row>34</xdr:row>
      <xdr:rowOff>184491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655" y="7263984"/>
          <a:ext cx="2081138" cy="1040570"/>
        </a:xfrm>
        <a:prstGeom prst="rect">
          <a:avLst/>
        </a:prstGeom>
      </xdr:spPr>
    </xdr:pic>
    <xdr:clientData/>
  </xdr:twoCellAnchor>
  <xdr:twoCellAnchor editAs="oneCell">
    <xdr:from>
      <xdr:col>0</xdr:col>
      <xdr:colOff>1493024</xdr:colOff>
      <xdr:row>0</xdr:row>
      <xdr:rowOff>64275</xdr:rowOff>
    </xdr:from>
    <xdr:to>
      <xdr:col>1</xdr:col>
      <xdr:colOff>834846</xdr:colOff>
      <xdr:row>4</xdr:row>
      <xdr:rowOff>141427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024" y="64275"/>
          <a:ext cx="1508760" cy="1005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meal%20Algemeen/Menus%20en%20recepturen/Menu%20Delimeal%20DMB%20dumm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Datumblad"/>
      <sheetName val="Bestelformulier Alg"/>
      <sheetName val="Wingene DMB voor allergenen"/>
      <sheetName val="Wingene DMB allergenen"/>
      <sheetName val="Wingene DMB"/>
      <sheetName val="BULK OPVANG"/>
      <sheetName val="BULK Z-veg M-vis"/>
      <sheetName val="BULK M-veg Z-vis"/>
      <sheetName val="BULK Z-veg Z-vis"/>
      <sheetName val="BULK Tienen"/>
      <sheetName val="BULK Tienen FR"/>
      <sheetName val="BULK Boechout"/>
      <sheetName val="Allergenenvrij T"/>
      <sheetName val="Allergeenvrij W"/>
      <sheetName val="11 Starter GEMALEN"/>
      <sheetName val="10a peuter GEMALEN"/>
      <sheetName val="10 KLEUTER"/>
      <sheetName val="8 KDV SOEP"/>
      <sheetName val="13 Soep Arcelor"/>
      <sheetName val="Temp registratie"/>
      <sheetName val="Registratie activiteiten"/>
      <sheetName val="Temp registratie FR"/>
      <sheetName val="Registratie activiteiten FR"/>
      <sheetName val="1 hele ma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6">
            <v>43892</v>
          </cell>
          <cell r="B6">
            <v>43893</v>
          </cell>
          <cell r="C6">
            <v>43894</v>
          </cell>
          <cell r="D6">
            <v>43895</v>
          </cell>
          <cell r="E6">
            <v>43896</v>
          </cell>
        </row>
        <row r="12">
          <cell r="A12">
            <v>43899</v>
          </cell>
          <cell r="B12">
            <v>43900</v>
          </cell>
          <cell r="C12">
            <v>43901</v>
          </cell>
          <cell r="D12">
            <v>43902</v>
          </cell>
          <cell r="E12">
            <v>43903</v>
          </cell>
        </row>
        <row r="18">
          <cell r="A18">
            <v>43906</v>
          </cell>
          <cell r="B18">
            <v>43907</v>
          </cell>
          <cell r="C18">
            <v>43908</v>
          </cell>
          <cell r="D18">
            <v>43909</v>
          </cell>
          <cell r="E18">
            <v>43910</v>
          </cell>
        </row>
        <row r="24">
          <cell r="A24">
            <v>43913</v>
          </cell>
          <cell r="B24">
            <v>43914</v>
          </cell>
          <cell r="C24">
            <v>43915</v>
          </cell>
          <cell r="D24">
            <v>43916</v>
          </cell>
          <cell r="E24">
            <v>43917</v>
          </cell>
        </row>
        <row r="30">
          <cell r="A30">
            <v>43920</v>
          </cell>
          <cell r="B30">
            <v>43921</v>
          </cell>
          <cell r="C30">
            <v>43922</v>
          </cell>
          <cell r="D30">
            <v>43923</v>
          </cell>
          <cell r="E30">
            <v>43924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pageSetUpPr fitToPage="1"/>
  </sheetPr>
  <dimension ref="A1:P36"/>
  <sheetViews>
    <sheetView showGridLines="0" tabSelected="1" zoomScale="80" zoomScaleNormal="80" workbookViewId="0">
      <selection activeCell="U28" sqref="U28"/>
    </sheetView>
  </sheetViews>
  <sheetFormatPr defaultRowHeight="12.75" x14ac:dyDescent="0.2"/>
  <cols>
    <col min="1" max="5" width="32.5703125" customWidth="1"/>
    <col min="7" max="16" width="0" hidden="1" customWidth="1"/>
  </cols>
  <sheetData>
    <row r="1" spans="1:16" x14ac:dyDescent="0.2">
      <c r="A1" s="1"/>
      <c r="B1" s="2"/>
      <c r="C1" s="2"/>
      <c r="D1" s="2"/>
      <c r="E1" s="3"/>
    </row>
    <row r="2" spans="1:16" x14ac:dyDescent="0.2">
      <c r="A2" s="4"/>
      <c r="B2" s="5"/>
      <c r="C2" s="5"/>
      <c r="D2" s="5"/>
      <c r="E2" s="6"/>
    </row>
    <row r="3" spans="1:16" ht="23.25" customHeight="1" x14ac:dyDescent="0.35">
      <c r="A3" s="7" t="s">
        <v>72</v>
      </c>
      <c r="B3" s="8"/>
      <c r="C3" s="8"/>
      <c r="D3" s="8"/>
      <c r="E3" s="9"/>
    </row>
    <row r="4" spans="1:16" s="13" customFormat="1" ht="23.25" customHeight="1" x14ac:dyDescent="0.35">
      <c r="A4" s="10" t="s">
        <v>73</v>
      </c>
      <c r="B4" s="11"/>
      <c r="C4" s="11"/>
      <c r="D4" s="11"/>
      <c r="E4" s="12"/>
    </row>
    <row r="5" spans="1:16" ht="12.75" customHeight="1" x14ac:dyDescent="0.35">
      <c r="A5" s="14"/>
      <c r="B5" s="15"/>
      <c r="C5" s="15"/>
      <c r="D5" s="15"/>
      <c r="E5" s="16"/>
    </row>
    <row r="6" spans="1:16" s="20" customFormat="1" ht="21" x14ac:dyDescent="0.3">
      <c r="A6" s="17" t="s">
        <v>0</v>
      </c>
      <c r="B6" s="17" t="s">
        <v>1</v>
      </c>
      <c r="C6" s="17" t="s">
        <v>2</v>
      </c>
      <c r="D6" s="17" t="s">
        <v>3</v>
      </c>
      <c r="E6" s="18" t="s">
        <v>4</v>
      </c>
      <c r="F6"/>
      <c r="G6" s="19" t="str">
        <f>IF(TEXT(L6,"ddd")="ma","Lundi",IF(TEXT(L6,"ddd")="di","Mardi",IF(TEXT(L6,"ddd")="wo","Mercredi",IF(TEXT(L6,"ddd")="do","Jeudi",IF(TEXT(L6,"ddd")="vr","Vendredi","")))))</f>
        <v>Lundi</v>
      </c>
      <c r="H6" s="19" t="str">
        <f t="shared" ref="H6:K6" si="0">IF(TEXT(M6,"ddd")="ma","Lundi",IF(TEXT(M6,"ddd")="di","Mardi",IF(TEXT(M6,"ddd")="wo","Mercredi",IF(TEXT(M6,"ddd")="do","Jeudi",IF(TEXT(M6,"ddd")="vr","Vendredi","")))))</f>
        <v>Mardi</v>
      </c>
      <c r="I6" s="19" t="str">
        <f t="shared" si="0"/>
        <v>Mercredi</v>
      </c>
      <c r="J6" s="19" t="str">
        <f t="shared" si="0"/>
        <v>Jeudi</v>
      </c>
      <c r="K6" s="19" t="str">
        <f t="shared" si="0"/>
        <v>Vendredi</v>
      </c>
      <c r="L6" s="17">
        <f>IF(+'[1]1 hele maand'!A6="","",+'[1]1 hele maand'!A6)</f>
        <v>43892</v>
      </c>
      <c r="M6" s="17">
        <f>IF(+'[1]1 hele maand'!B6="","",+'[1]1 hele maand'!B6)</f>
        <v>43893</v>
      </c>
      <c r="N6" s="17">
        <f>IF(+'[1]1 hele maand'!C6="","",+'[1]1 hele maand'!C6)</f>
        <v>43894</v>
      </c>
      <c r="O6" s="17">
        <f>IF(+'[1]1 hele maand'!D6="","",+'[1]1 hele maand'!D6)</f>
        <v>43895</v>
      </c>
      <c r="P6" s="18">
        <f>IF(+'[1]1 hele maand'!E6="","",+'[1]1 hele maand'!E6)</f>
        <v>43896</v>
      </c>
    </row>
    <row r="7" spans="1:16" s="24" customFormat="1" ht="18.75" customHeight="1" x14ac:dyDescent="0.2">
      <c r="A7" s="21" t="s">
        <v>5</v>
      </c>
      <c r="B7" s="22" t="s">
        <v>6</v>
      </c>
      <c r="C7" s="22"/>
      <c r="D7" s="22" t="s">
        <v>8</v>
      </c>
      <c r="E7" s="23" t="s">
        <v>9</v>
      </c>
      <c r="F7"/>
      <c r="G7"/>
      <c r="H7"/>
      <c r="I7"/>
      <c r="J7"/>
      <c r="K7"/>
      <c r="L7"/>
    </row>
    <row r="8" spans="1:16" s="24" customFormat="1" ht="18.75" customHeight="1" x14ac:dyDescent="0.2">
      <c r="A8" s="21" t="s">
        <v>10</v>
      </c>
      <c r="B8" s="22" t="s">
        <v>11</v>
      </c>
      <c r="C8" s="22"/>
      <c r="D8" s="22" t="s">
        <v>77</v>
      </c>
      <c r="E8" s="23" t="s">
        <v>12</v>
      </c>
      <c r="F8"/>
      <c r="G8"/>
      <c r="H8"/>
      <c r="I8"/>
      <c r="J8"/>
      <c r="K8"/>
      <c r="L8"/>
    </row>
    <row r="9" spans="1:16" s="24" customFormat="1" ht="18.75" customHeight="1" x14ac:dyDescent="0.2">
      <c r="A9" s="21" t="s">
        <v>15</v>
      </c>
      <c r="B9" s="22" t="s">
        <v>14</v>
      </c>
      <c r="C9" s="22"/>
      <c r="D9" s="22" t="s">
        <v>17</v>
      </c>
      <c r="E9" s="23" t="s">
        <v>78</v>
      </c>
    </row>
    <row r="10" spans="1:16" s="24" customFormat="1" ht="18.75" customHeight="1" x14ac:dyDescent="0.2">
      <c r="A10" s="21" t="s">
        <v>18</v>
      </c>
      <c r="B10" s="22" t="s">
        <v>75</v>
      </c>
      <c r="C10" s="22"/>
      <c r="D10" s="22" t="s">
        <v>19</v>
      </c>
      <c r="E10" s="23" t="s">
        <v>20</v>
      </c>
    </row>
    <row r="11" spans="1:16" s="24" customFormat="1" ht="18.75" customHeight="1" x14ac:dyDescent="0.2">
      <c r="A11" s="24" t="s">
        <v>74</v>
      </c>
      <c r="B11" s="22" t="s">
        <v>76</v>
      </c>
      <c r="C11" s="22"/>
      <c r="D11" s="24" t="s">
        <v>76</v>
      </c>
      <c r="E11" s="24" t="s">
        <v>79</v>
      </c>
    </row>
    <row r="12" spans="1:16" s="20" customFormat="1" ht="21" x14ac:dyDescent="0.3">
      <c r="A12" s="17" t="s">
        <v>21</v>
      </c>
      <c r="B12" s="17" t="s">
        <v>22</v>
      </c>
      <c r="C12" s="17" t="s">
        <v>23</v>
      </c>
      <c r="D12" s="17" t="s">
        <v>24</v>
      </c>
      <c r="E12" s="18" t="s">
        <v>25</v>
      </c>
      <c r="F12"/>
      <c r="G12" s="19" t="str">
        <f>IF(TEXT(L12,"ddd")="ma","Lundi",IF(TEXT(L12,"ddd")="di","Mardi",IF(TEXT(L12,"ddd")="wo","Mercredi",IF(TEXT(L12,"ddd")="do","Jeudi",IF(TEXT(L12,"ddd")="vr","Vendredi","")))))</f>
        <v>Lundi</v>
      </c>
      <c r="H12" s="19" t="str">
        <f t="shared" ref="H12:K12" si="1">IF(TEXT(M12,"ddd")="ma","Lundi",IF(TEXT(M12,"ddd")="di","Mardi",IF(TEXT(M12,"ddd")="wo","Mercredi",IF(TEXT(M12,"ddd")="do","Jeudi",IF(TEXT(M12,"ddd")="vr","Vendredi","")))))</f>
        <v>Mardi</v>
      </c>
      <c r="I12" s="19" t="str">
        <f t="shared" si="1"/>
        <v>Mercredi</v>
      </c>
      <c r="J12" s="19" t="str">
        <f t="shared" si="1"/>
        <v>Jeudi</v>
      </c>
      <c r="K12" s="19" t="str">
        <f t="shared" si="1"/>
        <v>Vendredi</v>
      </c>
      <c r="L12" s="17">
        <f>IF(+'[1]1 hele maand'!A12="","",+'[1]1 hele maand'!A12)</f>
        <v>43899</v>
      </c>
      <c r="M12" s="17">
        <f>IF(+'[1]1 hele maand'!B12="","",+'[1]1 hele maand'!B12)</f>
        <v>43900</v>
      </c>
      <c r="N12" s="17">
        <f>IF(+'[1]1 hele maand'!C12="","",+'[1]1 hele maand'!C12)</f>
        <v>43901</v>
      </c>
      <c r="O12" s="17">
        <f>IF(+'[1]1 hele maand'!D12="","",+'[1]1 hele maand'!D12)</f>
        <v>43902</v>
      </c>
      <c r="P12" s="18">
        <f>IF(+'[1]1 hele maand'!E12="","",+'[1]1 hele maand'!E12)</f>
        <v>43903</v>
      </c>
    </row>
    <row r="13" spans="1:16" s="24" customFormat="1" ht="18.75" customHeight="1" x14ac:dyDescent="0.2">
      <c r="A13" s="21" t="s">
        <v>26</v>
      </c>
      <c r="B13" s="22" t="s">
        <v>27</v>
      </c>
      <c r="C13" s="22"/>
      <c r="D13" s="22" t="s">
        <v>28</v>
      </c>
      <c r="E13" s="23" t="s">
        <v>29</v>
      </c>
    </row>
    <row r="14" spans="1:16" s="24" customFormat="1" ht="18.75" customHeight="1" x14ac:dyDescent="0.2">
      <c r="A14" s="21" t="s">
        <v>81</v>
      </c>
      <c r="B14" s="22" t="s">
        <v>30</v>
      </c>
      <c r="C14" s="22"/>
      <c r="D14" s="22" t="s">
        <v>31</v>
      </c>
      <c r="E14" s="23" t="s">
        <v>32</v>
      </c>
    </row>
    <row r="15" spans="1:16" s="24" customFormat="1" ht="18.75" customHeight="1" x14ac:dyDescent="0.2">
      <c r="A15" s="21" t="s">
        <v>80</v>
      </c>
      <c r="B15" s="22" t="s">
        <v>34</v>
      </c>
      <c r="C15" s="22"/>
      <c r="D15" s="22" t="s">
        <v>35</v>
      </c>
      <c r="E15" s="23" t="s">
        <v>33</v>
      </c>
      <c r="F15" s="24" t="s">
        <v>13</v>
      </c>
    </row>
    <row r="16" spans="1:16" s="24" customFormat="1" ht="18.75" customHeight="1" x14ac:dyDescent="0.2">
      <c r="A16" s="21" t="s">
        <v>36</v>
      </c>
      <c r="B16" s="22" t="s">
        <v>20</v>
      </c>
      <c r="C16" s="22"/>
      <c r="D16" s="22" t="s">
        <v>82</v>
      </c>
      <c r="E16" s="23" t="s">
        <v>37</v>
      </c>
    </row>
    <row r="17" spans="1:16" s="24" customFormat="1" ht="18.75" customHeight="1" x14ac:dyDescent="0.2">
      <c r="A17" s="21" t="s">
        <v>74</v>
      </c>
      <c r="B17" s="24" t="s">
        <v>76</v>
      </c>
      <c r="C17" s="22"/>
      <c r="D17" s="24" t="s">
        <v>76</v>
      </c>
      <c r="E17" s="24" t="s">
        <v>79</v>
      </c>
    </row>
    <row r="18" spans="1:16" s="20" customFormat="1" ht="21" x14ac:dyDescent="0.3">
      <c r="A18" s="17" t="s">
        <v>38</v>
      </c>
      <c r="B18" s="17" t="s">
        <v>39</v>
      </c>
      <c r="C18" s="17" t="s">
        <v>40</v>
      </c>
      <c r="D18" s="17" t="s">
        <v>41</v>
      </c>
      <c r="E18" s="18" t="s">
        <v>42</v>
      </c>
      <c r="F18"/>
      <c r="G18" s="19" t="str">
        <f>IF(TEXT(L18,"ddd")="ma","Lundi",IF(TEXT(L18,"ddd")="di","Mardi",IF(TEXT(L18,"ddd")="wo","Mercredi",IF(TEXT(L18,"ddd")="do","Jeudi",IF(TEXT(L18,"ddd")="vr","Vendredi","")))))</f>
        <v>Lundi</v>
      </c>
      <c r="H18" s="19" t="str">
        <f t="shared" ref="H18:K18" si="2">IF(TEXT(M18,"ddd")="ma","Lundi",IF(TEXT(M18,"ddd")="di","Mardi",IF(TEXT(M18,"ddd")="wo","Mercredi",IF(TEXT(M18,"ddd")="do","Jeudi",IF(TEXT(M18,"ddd")="vr","Vendredi","")))))</f>
        <v>Mardi</v>
      </c>
      <c r="I18" s="19" t="str">
        <f t="shared" si="2"/>
        <v>Mercredi</v>
      </c>
      <c r="J18" s="19" t="str">
        <f t="shared" si="2"/>
        <v>Jeudi</v>
      </c>
      <c r="K18" s="19" t="str">
        <f t="shared" si="2"/>
        <v>Vendredi</v>
      </c>
      <c r="L18" s="17">
        <f>IF(+'[1]1 hele maand'!A18="","",+'[1]1 hele maand'!A18)</f>
        <v>43906</v>
      </c>
      <c r="M18" s="17">
        <f>IF(+'[1]1 hele maand'!B18="","",+'[1]1 hele maand'!B18)</f>
        <v>43907</v>
      </c>
      <c r="N18" s="17">
        <f>IF(+'[1]1 hele maand'!C18="","",+'[1]1 hele maand'!C18)</f>
        <v>43908</v>
      </c>
      <c r="O18" s="17">
        <f>IF(+'[1]1 hele maand'!D18="","",+'[1]1 hele maand'!D18)</f>
        <v>43909</v>
      </c>
      <c r="P18" s="18">
        <f>IF(+'[1]1 hele maand'!E18="","",+'[1]1 hele maand'!E18)</f>
        <v>43910</v>
      </c>
    </row>
    <row r="19" spans="1:16" s="24" customFormat="1" ht="18.75" customHeight="1" x14ac:dyDescent="0.2">
      <c r="A19" s="21" t="s">
        <v>43</v>
      </c>
      <c r="B19" s="22" t="s">
        <v>44</v>
      </c>
      <c r="C19" s="22"/>
      <c r="D19" s="22" t="s">
        <v>45</v>
      </c>
      <c r="E19" s="23" t="s">
        <v>26</v>
      </c>
    </row>
    <row r="20" spans="1:16" s="24" customFormat="1" ht="18.75" customHeight="1" x14ac:dyDescent="0.2">
      <c r="A20" s="21" t="s">
        <v>46</v>
      </c>
      <c r="B20" s="22" t="s">
        <v>83</v>
      </c>
      <c r="C20" s="22"/>
      <c r="D20" s="22" t="s">
        <v>84</v>
      </c>
      <c r="E20" s="23" t="s">
        <v>85</v>
      </c>
    </row>
    <row r="21" spans="1:16" s="24" customFormat="1" ht="18.75" customHeight="1" x14ac:dyDescent="0.2">
      <c r="A21" s="21" t="s">
        <v>47</v>
      </c>
      <c r="B21" s="22" t="s">
        <v>48</v>
      </c>
      <c r="C21" s="22"/>
      <c r="D21" s="22" t="s">
        <v>49</v>
      </c>
      <c r="E21" s="23" t="s">
        <v>16</v>
      </c>
    </row>
    <row r="22" spans="1:16" s="24" customFormat="1" ht="18.75" customHeight="1" x14ac:dyDescent="0.2">
      <c r="A22" s="21" t="s">
        <v>50</v>
      </c>
      <c r="B22" s="22" t="s">
        <v>20</v>
      </c>
      <c r="C22" s="22"/>
      <c r="D22" s="22" t="s">
        <v>19</v>
      </c>
      <c r="E22" s="23" t="s">
        <v>20</v>
      </c>
    </row>
    <row r="23" spans="1:16" s="24" customFormat="1" ht="18.75" customHeight="1" x14ac:dyDescent="0.2">
      <c r="A23" s="24" t="s">
        <v>74</v>
      </c>
      <c r="B23" s="24" t="s">
        <v>76</v>
      </c>
      <c r="C23" s="22"/>
      <c r="D23" s="24" t="s">
        <v>76</v>
      </c>
      <c r="E23" s="24" t="s">
        <v>79</v>
      </c>
    </row>
    <row r="24" spans="1:16" s="20" customFormat="1" ht="21" x14ac:dyDescent="0.3">
      <c r="A24" s="17" t="s">
        <v>51</v>
      </c>
      <c r="B24" s="17" t="s">
        <v>52</v>
      </c>
      <c r="C24" s="17" t="s">
        <v>53</v>
      </c>
      <c r="D24" s="17" t="s">
        <v>54</v>
      </c>
      <c r="E24" s="18" t="s">
        <v>55</v>
      </c>
      <c r="F24"/>
      <c r="G24" s="19" t="str">
        <f>IF(TEXT(L24,"ddd")="ma","Lundi",IF(TEXT(L24,"ddd")="di","Mardi",IF(TEXT(L24,"ddd")="wo","Mercredi",IF(TEXT(L24,"ddd")="do","Jeudi",IF(TEXT(L24,"ddd")="vr","Vendredi","")))))</f>
        <v>Lundi</v>
      </c>
      <c r="H24" s="19" t="str">
        <f t="shared" ref="H24:K24" si="3">IF(TEXT(M24,"ddd")="ma","Lundi",IF(TEXT(M24,"ddd")="di","Mardi",IF(TEXT(M24,"ddd")="wo","Mercredi",IF(TEXT(M24,"ddd")="do","Jeudi",IF(TEXT(M24,"ddd")="vr","Vendredi","")))))</f>
        <v>Mardi</v>
      </c>
      <c r="I24" s="19" t="str">
        <f t="shared" si="3"/>
        <v>Mercredi</v>
      </c>
      <c r="J24" s="19" t="str">
        <f t="shared" si="3"/>
        <v>Jeudi</v>
      </c>
      <c r="K24" s="19" t="str">
        <f t="shared" si="3"/>
        <v>Vendredi</v>
      </c>
      <c r="L24" s="17">
        <f>IF(+'[1]1 hele maand'!A24="","",+'[1]1 hele maand'!A24)</f>
        <v>43913</v>
      </c>
      <c r="M24" s="17">
        <f>IF(+'[1]1 hele maand'!B24="","",+'[1]1 hele maand'!B24)</f>
        <v>43914</v>
      </c>
      <c r="N24" s="17">
        <f>IF(+'[1]1 hele maand'!C24="","",+'[1]1 hele maand'!C24)</f>
        <v>43915</v>
      </c>
      <c r="O24" s="17">
        <f>IF(+'[1]1 hele maand'!D24="","",+'[1]1 hele maand'!D24)</f>
        <v>43916</v>
      </c>
      <c r="P24" s="18">
        <f>IF(+'[1]1 hele maand'!E24="","",+'[1]1 hele maand'!E24)</f>
        <v>43917</v>
      </c>
    </row>
    <row r="25" spans="1:16" s="24" customFormat="1" ht="18.75" customHeight="1" x14ac:dyDescent="0.2">
      <c r="A25" s="21" t="s">
        <v>56</v>
      </c>
      <c r="B25" s="22" t="s">
        <v>5</v>
      </c>
      <c r="C25" s="22"/>
      <c r="D25" s="22" t="s">
        <v>28</v>
      </c>
      <c r="E25" s="23" t="s">
        <v>57</v>
      </c>
    </row>
    <row r="26" spans="1:16" s="24" customFormat="1" ht="18.75" customHeight="1" x14ac:dyDescent="0.2">
      <c r="A26" s="21" t="s">
        <v>91</v>
      </c>
      <c r="B26" s="22" t="s">
        <v>86</v>
      </c>
      <c r="C26" s="22"/>
      <c r="D26" s="22" t="s">
        <v>87</v>
      </c>
      <c r="E26" s="23" t="s">
        <v>88</v>
      </c>
    </row>
    <row r="27" spans="1:16" s="24" customFormat="1" ht="18.75" customHeight="1" x14ac:dyDescent="0.2">
      <c r="A27" s="21" t="s">
        <v>58</v>
      </c>
      <c r="B27" s="22" t="s">
        <v>59</v>
      </c>
      <c r="C27" s="22"/>
      <c r="D27" s="22" t="s">
        <v>60</v>
      </c>
      <c r="E27" s="23" t="s">
        <v>13</v>
      </c>
    </row>
    <row r="28" spans="1:16" s="24" customFormat="1" ht="18.75" customHeight="1" x14ac:dyDescent="0.2">
      <c r="A28" s="21" t="s">
        <v>61</v>
      </c>
      <c r="B28" s="22" t="s">
        <v>62</v>
      </c>
      <c r="C28" s="22"/>
      <c r="D28" s="22" t="s">
        <v>19</v>
      </c>
      <c r="E28" s="23" t="s">
        <v>63</v>
      </c>
    </row>
    <row r="29" spans="1:16" s="24" customFormat="1" ht="18.75" customHeight="1" x14ac:dyDescent="0.2">
      <c r="A29" s="24" t="s">
        <v>74</v>
      </c>
      <c r="B29" s="24" t="s">
        <v>76</v>
      </c>
      <c r="C29" s="22"/>
      <c r="D29" s="24" t="s">
        <v>76</v>
      </c>
      <c r="E29" s="24" t="s">
        <v>79</v>
      </c>
    </row>
    <row r="30" spans="1:16" s="20" customFormat="1" ht="21" x14ac:dyDescent="0.3">
      <c r="A30" s="17" t="s">
        <v>64</v>
      </c>
      <c r="B30" s="17" t="s">
        <v>65</v>
      </c>
      <c r="C30" s="17" t="s">
        <v>66</v>
      </c>
      <c r="D30" s="17" t="s">
        <v>67</v>
      </c>
      <c r="E30" s="18" t="s">
        <v>68</v>
      </c>
      <c r="F30"/>
      <c r="G30" s="19" t="str">
        <f>IF(TEXT(L30,"ddd")="ma","Lundi",IF(TEXT(L30,"ddd")="di","Mardi",IF(TEXT(L30,"ddd")="wo","Mercredi",IF(TEXT(L30,"ddd")="do","Jeudi",IF(TEXT(L30,"ddd")="vr","Vendredi","")))))</f>
        <v>Lundi</v>
      </c>
      <c r="H30" s="19" t="str">
        <f t="shared" ref="H30:K30" si="4">IF(TEXT(M30,"ddd")="ma","Lundi",IF(TEXT(M30,"ddd")="di","Mardi",IF(TEXT(M30,"ddd")="wo","Mercredi",IF(TEXT(M30,"ddd")="do","Jeudi",IF(TEXT(M30,"ddd")="vr","Vendredi","")))))</f>
        <v>Mardi</v>
      </c>
      <c r="I30" s="19" t="str">
        <f t="shared" si="4"/>
        <v>Mercredi</v>
      </c>
      <c r="J30" s="19" t="str">
        <f t="shared" si="4"/>
        <v>Jeudi</v>
      </c>
      <c r="K30" s="19" t="str">
        <f t="shared" si="4"/>
        <v>Vendredi</v>
      </c>
      <c r="L30" s="17">
        <f>IF(+'[1]1 hele maand'!A30="","",+'[1]1 hele maand'!A30)</f>
        <v>43920</v>
      </c>
      <c r="M30" s="17">
        <f>IF(+'[1]1 hele maand'!B30="","",+'[1]1 hele maand'!B30)</f>
        <v>43921</v>
      </c>
      <c r="N30" s="17">
        <f>IF(+'[1]1 hele maand'!C30="","",+'[1]1 hele maand'!C30)</f>
        <v>43922</v>
      </c>
      <c r="O30" s="17">
        <f>IF(+'[1]1 hele maand'!D30="","",+'[1]1 hele maand'!D30)</f>
        <v>43923</v>
      </c>
      <c r="P30" s="18">
        <f>IF(+'[1]1 hele maand'!E30="","",+'[1]1 hele maand'!E30)</f>
        <v>43924</v>
      </c>
    </row>
    <row r="31" spans="1:16" s="24" customFormat="1" ht="18.75" customHeight="1" x14ac:dyDescent="0.2">
      <c r="A31" s="21" t="s">
        <v>44</v>
      </c>
      <c r="B31" s="22" t="s">
        <v>7</v>
      </c>
      <c r="C31" s="22"/>
      <c r="D31" s="22"/>
      <c r="E31" s="23"/>
    </row>
    <row r="32" spans="1:16" s="24" customFormat="1" ht="18.75" customHeight="1" x14ac:dyDescent="0.2">
      <c r="A32" s="21" t="s">
        <v>90</v>
      </c>
      <c r="B32" s="30" t="s">
        <v>69</v>
      </c>
      <c r="C32" s="22"/>
      <c r="D32" s="22"/>
      <c r="E32" s="23"/>
    </row>
    <row r="33" spans="1:5" s="24" customFormat="1" ht="18.75" customHeight="1" x14ac:dyDescent="0.2">
      <c r="A33" s="21" t="s">
        <v>89</v>
      </c>
      <c r="B33" s="22" t="s">
        <v>70</v>
      </c>
      <c r="C33" s="22"/>
      <c r="D33" s="22"/>
      <c r="E33" s="23"/>
    </row>
    <row r="34" spans="1:5" s="24" customFormat="1" ht="18.75" customHeight="1" x14ac:dyDescent="0.2">
      <c r="A34" s="22" t="s">
        <v>50</v>
      </c>
      <c r="B34" s="22" t="s">
        <v>19</v>
      </c>
      <c r="C34" s="22"/>
      <c r="D34" s="22"/>
      <c r="E34" s="23"/>
    </row>
    <row r="35" spans="1:5" s="24" customFormat="1" ht="18.75" customHeight="1" thickBot="1" x14ac:dyDescent="0.25">
      <c r="A35" s="25" t="s">
        <v>74</v>
      </c>
      <c r="B35" s="24" t="s">
        <v>76</v>
      </c>
      <c r="C35" s="26"/>
      <c r="D35" s="26"/>
      <c r="E35" s="27"/>
    </row>
    <row r="36" spans="1:5" ht="33.75" customHeight="1" x14ac:dyDescent="0.2">
      <c r="A36" s="28"/>
      <c r="B36" s="28"/>
      <c r="C36" s="28"/>
      <c r="D36" s="29" t="s">
        <v>71</v>
      </c>
      <c r="E36" s="29"/>
    </row>
  </sheetData>
  <mergeCells count="4">
    <mergeCell ref="A3:E3"/>
    <mergeCell ref="A4:E4"/>
    <mergeCell ref="A36:C36"/>
    <mergeCell ref="D36:E36"/>
  </mergeCells>
  <printOptions horizontalCentered="1"/>
  <pageMargins left="0.23622047244094491" right="0.23622047244094491" top="0.31496062992125984" bottom="0.15748031496062992" header="0.31496062992125984" footer="0.31496062992125984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BULK Tienen FR</vt:lpstr>
      <vt:lpstr>'BULK Tienen FR'!Afdrukbereik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Lenaers</dc:creator>
  <cp:lastModifiedBy>Marjolein Lenaers</cp:lastModifiedBy>
  <cp:lastPrinted>2020-01-28T12:32:08Z</cp:lastPrinted>
  <dcterms:created xsi:type="dcterms:W3CDTF">2020-01-28T12:23:41Z</dcterms:created>
  <dcterms:modified xsi:type="dcterms:W3CDTF">2020-01-28T12:32:10Z</dcterms:modified>
</cp:coreProperties>
</file>