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570" windowHeight="7920"/>
  </bookViews>
  <sheets>
    <sheet name="BULK Tienen FR" sheetId="1" r:id="rId1"/>
  </sheets>
  <externalReferences>
    <externalReference r:id="rId2"/>
  </externalReferences>
  <definedNames>
    <definedName name="_xlnm.Print_Area" localSheetId="0">'BULK Tienen FR'!$A$1:$E$36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0" i="1" l="1"/>
  <c r="K30" i="1" s="1"/>
  <c r="O30" i="1"/>
  <c r="N30" i="1"/>
  <c r="I30" i="1" s="1"/>
  <c r="M30" i="1"/>
  <c r="L30" i="1"/>
  <c r="G30" i="1" s="1"/>
  <c r="J30" i="1"/>
  <c r="H30" i="1"/>
  <c r="P24" i="1"/>
  <c r="K24" i="1" s="1"/>
  <c r="O24" i="1"/>
  <c r="N24" i="1"/>
  <c r="I24" i="1" s="1"/>
  <c r="M24" i="1"/>
  <c r="L24" i="1"/>
  <c r="G24" i="1" s="1"/>
  <c r="J24" i="1"/>
  <c r="H24" i="1"/>
  <c r="P18" i="1"/>
  <c r="K18" i="1" s="1"/>
  <c r="O18" i="1"/>
  <c r="N18" i="1"/>
  <c r="I18" i="1" s="1"/>
  <c r="M18" i="1"/>
  <c r="L18" i="1"/>
  <c r="G18" i="1" s="1"/>
  <c r="J18" i="1"/>
  <c r="H18" i="1"/>
  <c r="P12" i="1"/>
  <c r="K12" i="1" s="1"/>
  <c r="O12" i="1"/>
  <c r="N12" i="1"/>
  <c r="I12" i="1" s="1"/>
  <c r="M12" i="1"/>
  <c r="L12" i="1"/>
  <c r="G12" i="1" s="1"/>
  <c r="J12" i="1"/>
  <c r="H12" i="1"/>
  <c r="P6" i="1"/>
  <c r="K6" i="1" s="1"/>
  <c r="O6" i="1"/>
  <c r="N6" i="1"/>
  <c r="I6" i="1" s="1"/>
  <c r="M6" i="1"/>
  <c r="L6" i="1"/>
  <c r="G6" i="1" s="1"/>
  <c r="J6" i="1"/>
  <c r="H6" i="1"/>
</calcChain>
</file>

<file path=xl/sharedStrings.xml><?xml version="1.0" encoding="utf-8"?>
<sst xmlns="http://schemas.openxmlformats.org/spreadsheetml/2006/main" count="134" uniqueCount="88">
  <si>
    <t>l'école</t>
  </si>
  <si>
    <t>Mois  10 / 2020</t>
  </si>
  <si>
    <t xml:space="preserve"> </t>
  </si>
  <si>
    <t>Jeudi 01/10</t>
  </si>
  <si>
    <t>Vendredi 02/10</t>
  </si>
  <si>
    <t/>
  </si>
  <si>
    <t>POTAGE CERFEUIL</t>
  </si>
  <si>
    <t>POTAGE CHAMPIGNONS</t>
  </si>
  <si>
    <t>VOL-AU-VENT</t>
  </si>
  <si>
    <t>TOMATES</t>
  </si>
  <si>
    <t xml:space="preserve">POMMES DE TERRE VAPEUR </t>
  </si>
  <si>
    <t>POTÉE DE BROCOLI</t>
  </si>
  <si>
    <t>Lundi 05/10</t>
  </si>
  <si>
    <t>Mardi 06/10</t>
  </si>
  <si>
    <t>Mercredi 07/10</t>
  </si>
  <si>
    <t>Jeudi 08/10</t>
  </si>
  <si>
    <t>Vendredi 09/10</t>
  </si>
  <si>
    <t>POTAGE CELERI</t>
  </si>
  <si>
    <t>POTAGE LEGUMES</t>
  </si>
  <si>
    <t>SOUPE A L'OIGNON</t>
  </si>
  <si>
    <t>POTAGE TOMATES LEGUMES</t>
  </si>
  <si>
    <t xml:space="preserve">EMINCÉS DE POULET FINES HERBES </t>
  </si>
  <si>
    <t>PAIN DE VIANDE JUS DE CUISSON</t>
  </si>
  <si>
    <t>COMPOTE</t>
  </si>
  <si>
    <t>LAITUE</t>
  </si>
  <si>
    <t>SALSIFIS EN SAUCE BÉCHAMEL</t>
  </si>
  <si>
    <t>PENNE COMPLET</t>
  </si>
  <si>
    <t>PURÉE</t>
  </si>
  <si>
    <t>Lundi 12/10</t>
  </si>
  <si>
    <t>Mardi 13/10</t>
  </si>
  <si>
    <t>Mercredi 14/10</t>
  </si>
  <si>
    <t>Jeudi 15/10</t>
  </si>
  <si>
    <t>Vendredi 16/10</t>
  </si>
  <si>
    <t>POTAGE COURGETTES</t>
  </si>
  <si>
    <t>POTAGE TOMATES</t>
  </si>
  <si>
    <t>POTAGE ASPERGES</t>
  </si>
  <si>
    <t>POTAGE VOLAILLE</t>
  </si>
  <si>
    <t>CARBONARA</t>
  </si>
  <si>
    <t>CARBONNADES DE PORC</t>
  </si>
  <si>
    <t xml:space="preserve">BÛCHETTE SAUCE AU PAPRIKA DOUX </t>
  </si>
  <si>
    <t>BROCOLI, SEL ET POIVRE</t>
  </si>
  <si>
    <t>SPIRELLI</t>
  </si>
  <si>
    <t>POTÉE DE CAROTTES</t>
  </si>
  <si>
    <t>Lundi 19/10</t>
  </si>
  <si>
    <t>Mardi 20/10</t>
  </si>
  <si>
    <t>Mercredi 21/10</t>
  </si>
  <si>
    <t>Jeudi 22/10</t>
  </si>
  <si>
    <t>Vendredi 23/10</t>
  </si>
  <si>
    <t>POTAGE POIREAUX</t>
  </si>
  <si>
    <t>POTAGE CHOU FLEUR</t>
  </si>
  <si>
    <t>POTAGE TOSCAN</t>
  </si>
  <si>
    <t>POTAGE CRESSON</t>
  </si>
  <si>
    <t xml:space="preserve">BOULETTES VÉGÉTARIENNES SAUCE TOMATES </t>
  </si>
  <si>
    <t xml:space="preserve">POULET À L'ANCIENNE </t>
  </si>
  <si>
    <t>SAUCISSE SAUCE AUX OIGNONS</t>
  </si>
  <si>
    <t>FROMAGE</t>
  </si>
  <si>
    <t>HARICOTS PRINCESSES, OIGNONS</t>
  </si>
  <si>
    <t>MIX DE SALADE</t>
  </si>
  <si>
    <t>SPAGHETTI</t>
  </si>
  <si>
    <t>Lundi 26/10</t>
  </si>
  <si>
    <t>Mardi 27/10</t>
  </si>
  <si>
    <t>Mercredi 28/10</t>
  </si>
  <si>
    <t>Jeudi 29/10</t>
  </si>
  <si>
    <t>Vendredi 30/10</t>
  </si>
  <si>
    <t>SOUPE AUX POIS</t>
  </si>
  <si>
    <t>POTAGE POTIRON</t>
  </si>
  <si>
    <t>FILET DE POULET AIGRE DOUX</t>
  </si>
  <si>
    <t>POISSON FRIT CROUSTILLANT</t>
  </si>
  <si>
    <t>TOMATENSAUS</t>
  </si>
  <si>
    <t xml:space="preserve">RUSTICAMIX - CAROTTES &amp; COURGETTES </t>
  </si>
  <si>
    <t>CAROTTES RAPÉES</t>
  </si>
  <si>
    <t>MACARONI</t>
  </si>
  <si>
    <t>RIZ AUX LÉGUMES</t>
  </si>
  <si>
    <t>POTÉE AUX ÉPINARDS</t>
  </si>
  <si>
    <t>Phone: 016/353.200
MAIL: bestellingen@delimeal-tienen.be</t>
  </si>
  <si>
    <t>DESSERT LAITIER</t>
  </si>
  <si>
    <t>SAUMON SAUCE PETIT LÉGUMES</t>
  </si>
  <si>
    <t>BISCUIT</t>
  </si>
  <si>
    <t xml:space="preserve">SAUCE TOMATES </t>
  </si>
  <si>
    <t xml:space="preserve">AVEC JAMBON ET LÉGUMES </t>
  </si>
  <si>
    <t>FRUIT</t>
  </si>
  <si>
    <t>ESCALOPE SAUCE AU POIVRE</t>
  </si>
  <si>
    <t>COURONNE DE LÉGUMES</t>
  </si>
  <si>
    <t xml:space="preserve">DINDE CHICONS, SAUCE AUX POMMES </t>
  </si>
  <si>
    <t>POLLAK AUX FINES HERBES</t>
  </si>
  <si>
    <t xml:space="preserve">SAUCE BOLOGNAISE </t>
  </si>
  <si>
    <t>BROCCOLI ET LARDONS</t>
  </si>
  <si>
    <t xml:space="preserve">SAUCE FROMAGE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</si>
</sst>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[$-813]dddd\ \ dd/mm"/>
    <numFmt numFmtId="166" formatCode="[$-813]dddd\ d\ mmmm"/>
  </numFmts>
  <fonts count="6" x14ac:knownFonts="1">
    <font>
      <sz val="10"/>
      <name val="Arial"/>
      <family val="2"/>
    </font>
    <font>
      <b/>
      <sz val="18"/>
      <color rgb="FF006600"/>
      <name val="Arial"/>
      <family val="2"/>
    </font>
    <font>
      <b/>
      <sz val="16"/>
      <color theme="0"/>
      <name val="Calibri"/>
      <family val="2"/>
      <scheme val="minor"/>
    </font>
    <font>
      <sz val="16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rgb="FF006600"/>
      </left>
      <right/>
      <top/>
      <bottom/>
      <diagonal/>
    </border>
    <border>
      <left style="medium">
        <color rgb="FF006600"/>
      </left>
      <right style="medium">
        <color rgb="FF0066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165" fontId="2" fillId="3" borderId="1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0" fontId="0" fillId="4" borderId="0" xfId="0" applyFill="1"/>
    <xf numFmtId="166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2" borderId="0" xfId="0" applyFont="1" applyFill="1" applyBorder="1" applyAlignment="1">
      <alignment wrapText="1"/>
    </xf>
    <xf numFmtId="165" fontId="2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1" fillId="2" borderId="7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35721</xdr:colOff>
      <xdr:row>0</xdr:row>
      <xdr:rowOff>23815</xdr:rowOff>
    </xdr:from>
    <xdr:to>
      <xdr:col>0</xdr:col>
      <xdr:colOff>1009385</xdr:colOff>
      <xdr:row>4</xdr:row>
      <xdr:rowOff>142874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2B5C15D-D76D-46CC-A7A5-2342881E7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1" y="23815"/>
          <a:ext cx="973664" cy="1033459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1</xdr:row>
      <xdr:rowOff>0</xdr:rowOff>
    </xdr:from>
    <xdr:ext cx="1803130" cy="559592"/>
    <xdr:pic>
      <xdr:nvPicPr>
        <xdr:cNvPr id="3" name="Afbeelding 2">
          <a:extLst>
            <a:ext uri="{FF2B5EF4-FFF2-40B4-BE49-F238E27FC236}">
              <a16:creationId xmlns:a16="http://schemas.microsoft.com/office/drawing/2014/main" id="{FA74BF79-0B0C-4397-92B7-E35B5A98C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61925"/>
          <a:ext cx="1803130" cy="559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742956</xdr:colOff>
      <xdr:row>30</xdr:row>
      <xdr:rowOff>169072</xdr:rowOff>
    </xdr:from>
    <xdr:to>
      <xdr:col>3</xdr:col>
      <xdr:colOff>71432</xdr:colOff>
      <xdr:row>33</xdr:row>
      <xdr:rowOff>202405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250C08E1-D2F9-4DE2-98A4-0359B1963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31" y="7336635"/>
          <a:ext cx="1495414" cy="747708"/>
        </a:xfrm>
        <a:prstGeom prst="rect">
          <a:avLst/>
        </a:prstGeom>
      </xdr:spPr>
    </xdr:pic>
    <xdr:clientData/>
  </xdr:twoCellAnchor>
  <xdr:twoCellAnchor editAs="oneCell">
    <xdr:from>
      <xdr:col>2</xdr:col>
      <xdr:colOff>583406</xdr:colOff>
      <xdr:row>12</xdr:row>
      <xdr:rowOff>96527</xdr:rowOff>
    </xdr:from>
    <xdr:to>
      <xdr:col>2</xdr:col>
      <xdr:colOff>2075308</xdr:colOff>
      <xdr:row>16</xdr:row>
      <xdr:rowOff>136821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1E104FCC-338D-4C42-B12A-F22B74B05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7281" y="2906402"/>
          <a:ext cx="1491902" cy="992794"/>
        </a:xfrm>
        <a:prstGeom prst="rect">
          <a:avLst/>
        </a:prstGeom>
      </xdr:spPr>
    </xdr:pic>
    <xdr:clientData/>
  </xdr:twoCellAnchor>
  <xdr:twoCellAnchor editAs="oneCell">
    <xdr:from>
      <xdr:col>1</xdr:col>
      <xdr:colOff>664313</xdr:colOff>
      <xdr:row>4</xdr:row>
      <xdr:rowOff>164250</xdr:rowOff>
    </xdr:from>
    <xdr:to>
      <xdr:col>2</xdr:col>
      <xdr:colOff>2050201</xdr:colOff>
      <xdr:row>10</xdr:row>
      <xdr:rowOff>69000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E027EB4C-135D-403F-AFC7-3EC582F28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1251" y="1092938"/>
          <a:ext cx="3552825" cy="1285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559594</xdr:colOff>
      <xdr:row>18</xdr:row>
      <xdr:rowOff>119062</xdr:rowOff>
    </xdr:from>
    <xdr:to>
      <xdr:col>2</xdr:col>
      <xdr:colOff>2051496</xdr:colOff>
      <xdr:row>22</xdr:row>
      <xdr:rowOff>159356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A7E99E0D-22BF-408B-8299-65E3933F9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3469" y="4381500"/>
          <a:ext cx="1491902" cy="992794"/>
        </a:xfrm>
        <a:prstGeom prst="rect">
          <a:avLst/>
        </a:prstGeom>
      </xdr:spPr>
    </xdr:pic>
    <xdr:clientData/>
  </xdr:twoCellAnchor>
  <xdr:twoCellAnchor editAs="oneCell">
    <xdr:from>
      <xdr:col>2</xdr:col>
      <xdr:colOff>559594</xdr:colOff>
      <xdr:row>24</xdr:row>
      <xdr:rowOff>119063</xdr:rowOff>
    </xdr:from>
    <xdr:to>
      <xdr:col>2</xdr:col>
      <xdr:colOff>2051496</xdr:colOff>
      <xdr:row>28</xdr:row>
      <xdr:rowOff>159357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0CCE0F19-CB02-4861-AF6A-E43B5E5AB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3469" y="5834063"/>
          <a:ext cx="1491902" cy="9927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elimeal%20Algemeen\Menus%20en%20recepturen\Menu%20Delimeal%20DMB%20dumm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Datumblad"/>
      <sheetName val="Bestelformulier Alg"/>
      <sheetName val="Wingene DMB voor allergenen"/>
      <sheetName val="Wingene DMB allergenen"/>
      <sheetName val="Wingene DMB"/>
      <sheetName val="BULK OPVANG"/>
      <sheetName val="BULK Z-veg M-vis"/>
      <sheetName val="BULK M-veg Z-vis"/>
      <sheetName val="BULK Z-veg Z-vis"/>
      <sheetName val="BULK Tienen"/>
      <sheetName val="BULK Tienen Nachtvlinder"/>
      <sheetName val="Tienen allergenen Nachtvlinder"/>
      <sheetName val="BULK Tienen FR"/>
      <sheetName val="BULK Boechout"/>
      <sheetName val="Allergenenvrij T"/>
      <sheetName val="Allergeenvrij W"/>
      <sheetName val="11 Starter GEMALEN"/>
      <sheetName val="10a peuter GEMALEN"/>
      <sheetName val="10 KLEUTER"/>
      <sheetName val="8 KDV SOEP"/>
      <sheetName val="13 Soep Arcelor"/>
      <sheetName val="Temp registratie"/>
      <sheetName val="Registratie activiteiten"/>
      <sheetName val="Temp registratie FR"/>
      <sheetName val="Registratie activiteiten FR"/>
      <sheetName val="1 hele ma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A6" t="str">
            <v/>
          </cell>
          <cell r="B6" t="str">
            <v/>
          </cell>
          <cell r="C6" t="str">
            <v/>
          </cell>
          <cell r="D6">
            <v>44105</v>
          </cell>
          <cell r="E6">
            <v>44106</v>
          </cell>
        </row>
        <row r="12">
          <cell r="A12">
            <v>44109</v>
          </cell>
          <cell r="B12">
            <v>44110</v>
          </cell>
          <cell r="C12">
            <v>44111</v>
          </cell>
          <cell r="D12">
            <v>44112</v>
          </cell>
          <cell r="E12">
            <v>44113</v>
          </cell>
        </row>
        <row r="18">
          <cell r="A18">
            <v>44116</v>
          </cell>
          <cell r="B18">
            <v>44117</v>
          </cell>
          <cell r="C18">
            <v>44118</v>
          </cell>
          <cell r="D18">
            <v>44119</v>
          </cell>
          <cell r="E18">
            <v>44120</v>
          </cell>
        </row>
        <row r="24">
          <cell r="A24">
            <v>44123</v>
          </cell>
          <cell r="B24">
            <v>44124</v>
          </cell>
          <cell r="C24">
            <v>44125</v>
          </cell>
          <cell r="D24">
            <v>44126</v>
          </cell>
          <cell r="E24">
            <v>44127</v>
          </cell>
        </row>
        <row r="30">
          <cell r="A30">
            <v>44130</v>
          </cell>
          <cell r="B30">
            <v>44131</v>
          </cell>
          <cell r="C30">
            <v>44132</v>
          </cell>
          <cell r="D30">
            <v>44133</v>
          </cell>
          <cell r="E30">
            <v>44134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pageSetUpPr fitToPage="1"/>
  </sheetPr>
  <dimension ref="A1:P36"/>
  <sheetViews>
    <sheetView showGridLines="0" tabSelected="1" zoomScale="80" zoomScaleNormal="80" workbookViewId="0">
      <selection activeCell="U25" sqref="U25"/>
    </sheetView>
  </sheetViews>
  <sheetFormatPr baseColWidth="10" defaultColWidth="9.140625" defaultRowHeight="12.75" x14ac:dyDescent="0.2"/>
  <cols>
    <col min="1" max="5" width="32.5703125" customWidth="1"/>
    <col min="7" max="16" width="0" hidden="1" customWidth="1"/>
  </cols>
  <sheetData>
    <row r="1" spans="1:16" x14ac:dyDescent="0.2">
      <c r="A1" s="14"/>
      <c r="B1" s="15"/>
      <c r="C1" s="15"/>
      <c r="D1" s="15"/>
      <c r="E1" s="16"/>
    </row>
    <row r="2" spans="1:16" x14ac:dyDescent="0.2">
      <c r="A2" s="17"/>
      <c r="B2" s="7"/>
      <c r="C2" s="7"/>
      <c r="D2" s="7"/>
      <c r="E2" s="18"/>
    </row>
    <row r="3" spans="1:16" ht="23.25" customHeight="1" x14ac:dyDescent="0.35">
      <c r="A3" s="30" t="s">
        <v>0</v>
      </c>
      <c r="B3" s="31"/>
      <c r="C3" s="31"/>
      <c r="D3" s="31"/>
      <c r="E3" s="32"/>
    </row>
    <row r="4" spans="1:16" s="1" customFormat="1" ht="23.25" customHeight="1" x14ac:dyDescent="0.35">
      <c r="A4" s="33" t="s">
        <v>1</v>
      </c>
      <c r="B4" s="34"/>
      <c r="C4" s="34"/>
      <c r="D4" s="34"/>
      <c r="E4" s="35"/>
    </row>
    <row r="5" spans="1:16" ht="12.75" customHeight="1" x14ac:dyDescent="0.35">
      <c r="A5" s="19"/>
      <c r="B5" s="8"/>
      <c r="C5" s="8"/>
      <c r="D5" s="8"/>
      <c r="E5" s="20"/>
    </row>
    <row r="6" spans="1:16" s="5" customFormat="1" ht="21" x14ac:dyDescent="0.3">
      <c r="A6" s="21" t="s">
        <v>2</v>
      </c>
      <c r="B6" s="9" t="s">
        <v>2</v>
      </c>
      <c r="C6" s="9" t="s">
        <v>2</v>
      </c>
      <c r="D6" s="9" t="s">
        <v>3</v>
      </c>
      <c r="E6" s="22" t="s">
        <v>4</v>
      </c>
      <c r="F6"/>
      <c r="G6" s="4" t="str">
        <f>IF(TEXT(L6,"ddd")="ma","Lundi",IF(TEXT(L6,"ddd")="di","Mardi",IF(TEXT(L6,"ddd")="wo","Mercredi",IF(TEXT(L6,"ddd")="do","Jeudi",IF(TEXT(L6,"ddd")="vr","Vendredi","")))))</f>
        <v/>
      </c>
      <c r="H6" s="4" t="str">
        <f t="shared" ref="H6:K6" si="0">IF(TEXT(M6,"ddd")="ma","Lundi",IF(TEXT(M6,"ddd")="di","Mardi",IF(TEXT(M6,"ddd")="wo","Mercredi",IF(TEXT(M6,"ddd")="do","Jeudi",IF(TEXT(M6,"ddd")="vr","Vendredi","")))))</f>
        <v/>
      </c>
      <c r="I6" s="4" t="str">
        <f t="shared" si="0"/>
        <v/>
      </c>
      <c r="J6" s="4" t="str">
        <f t="shared" si="0"/>
        <v>Jeudi</v>
      </c>
      <c r="K6" s="4" t="str">
        <f t="shared" si="0"/>
        <v>Vendredi</v>
      </c>
      <c r="L6" s="2" t="str">
        <f>IF(+'[1]1 hele maand'!A6="","",+'[1]1 hele maand'!A6)</f>
        <v/>
      </c>
      <c r="M6" s="2" t="str">
        <f>IF(+'[1]1 hele maand'!B6="","",+'[1]1 hele maand'!B6)</f>
        <v/>
      </c>
      <c r="N6" s="2" t="str">
        <f>IF(+'[1]1 hele maand'!C6="","",+'[1]1 hele maand'!C6)</f>
        <v/>
      </c>
      <c r="O6" s="2">
        <f>IF(+'[1]1 hele maand'!D6="","",+'[1]1 hele maand'!D6)</f>
        <v>44105</v>
      </c>
      <c r="P6" s="3">
        <f>IF(+'[1]1 hele maand'!E6="","",+'[1]1 hele maand'!E6)</f>
        <v>44106</v>
      </c>
    </row>
    <row r="7" spans="1:16" s="6" customFormat="1" ht="18.75" customHeight="1" x14ac:dyDescent="0.2">
      <c r="A7" s="23" t="s">
        <v>5</v>
      </c>
      <c r="B7" s="10" t="s">
        <v>5</v>
      </c>
      <c r="C7" s="10" t="s">
        <v>5</v>
      </c>
      <c r="D7" s="10" t="s">
        <v>6</v>
      </c>
      <c r="E7" s="24" t="s">
        <v>7</v>
      </c>
      <c r="F7"/>
      <c r="G7"/>
      <c r="H7"/>
      <c r="I7"/>
      <c r="J7"/>
      <c r="K7"/>
      <c r="L7"/>
    </row>
    <row r="8" spans="1:16" s="6" customFormat="1" ht="18.75" customHeight="1" x14ac:dyDescent="0.2">
      <c r="A8" s="23" t="s">
        <v>5</v>
      </c>
      <c r="B8" s="10" t="s">
        <v>5</v>
      </c>
      <c r="C8" s="10" t="s">
        <v>5</v>
      </c>
      <c r="D8" s="10" t="s">
        <v>8</v>
      </c>
      <c r="E8" s="24" t="s">
        <v>76</v>
      </c>
      <c r="F8"/>
      <c r="G8"/>
      <c r="H8"/>
      <c r="I8"/>
      <c r="J8"/>
      <c r="K8"/>
      <c r="L8"/>
    </row>
    <row r="9" spans="1:16" s="6" customFormat="1" ht="18.75" customHeight="1" x14ac:dyDescent="0.2">
      <c r="A9" s="23" t="s">
        <v>5</v>
      </c>
      <c r="B9" s="10" t="s">
        <v>5</v>
      </c>
      <c r="C9" s="10" t="s">
        <v>5</v>
      </c>
      <c r="D9" s="10" t="s">
        <v>9</v>
      </c>
      <c r="E9" s="24" t="s">
        <v>5</v>
      </c>
    </row>
    <row r="10" spans="1:16" s="6" customFormat="1" ht="18.75" customHeight="1" x14ac:dyDescent="0.2">
      <c r="A10" s="23" t="s">
        <v>5</v>
      </c>
      <c r="B10" s="10" t="s">
        <v>5</v>
      </c>
      <c r="C10" s="10" t="s">
        <v>5</v>
      </c>
      <c r="D10" s="10" t="s">
        <v>10</v>
      </c>
      <c r="E10" s="24" t="s">
        <v>11</v>
      </c>
    </row>
    <row r="11" spans="1:16" s="6" customFormat="1" ht="18.75" customHeight="1" x14ac:dyDescent="0.2">
      <c r="A11" s="23" t="s">
        <v>5</v>
      </c>
      <c r="B11" s="10" t="s">
        <v>5</v>
      </c>
      <c r="C11" s="10" t="s">
        <v>5</v>
      </c>
      <c r="D11" s="11" t="s">
        <v>75</v>
      </c>
      <c r="E11" s="25" t="s">
        <v>77</v>
      </c>
    </row>
    <row r="12" spans="1:16" s="5" customFormat="1" ht="21" x14ac:dyDescent="0.3">
      <c r="A12" s="21" t="s">
        <v>12</v>
      </c>
      <c r="B12" s="9" t="s">
        <v>13</v>
      </c>
      <c r="C12" s="9" t="s">
        <v>14</v>
      </c>
      <c r="D12" s="9" t="s">
        <v>15</v>
      </c>
      <c r="E12" s="22" t="s">
        <v>16</v>
      </c>
      <c r="F12"/>
      <c r="G12" s="4" t="str">
        <f>IF(TEXT(L12,"ddd")="ma","Lundi",IF(TEXT(L12,"ddd")="di","Mardi",IF(TEXT(L12,"ddd")="wo","Mercredi",IF(TEXT(L12,"ddd")="do","Jeudi",IF(TEXT(L12,"ddd")="vr","Vendredi","")))))</f>
        <v>Lundi</v>
      </c>
      <c r="H12" s="4" t="str">
        <f t="shared" ref="H12:K12" si="1">IF(TEXT(M12,"ddd")="ma","Lundi",IF(TEXT(M12,"ddd")="di","Mardi",IF(TEXT(M12,"ddd")="wo","Mercredi",IF(TEXT(M12,"ddd")="do","Jeudi",IF(TEXT(M12,"ddd")="vr","Vendredi","")))))</f>
        <v>Mardi</v>
      </c>
      <c r="I12" s="4" t="str">
        <f t="shared" si="1"/>
        <v>Mercredi</v>
      </c>
      <c r="J12" s="4" t="str">
        <f t="shared" si="1"/>
        <v>Jeudi</v>
      </c>
      <c r="K12" s="4" t="str">
        <f t="shared" si="1"/>
        <v>Vendredi</v>
      </c>
      <c r="L12" s="2">
        <f>IF(+'[1]1 hele maand'!A12="","",+'[1]1 hele maand'!A12)</f>
        <v>44109</v>
      </c>
      <c r="M12" s="2">
        <f>IF(+'[1]1 hele maand'!B12="","",+'[1]1 hele maand'!B12)</f>
        <v>44110</v>
      </c>
      <c r="N12" s="2">
        <f>IF(+'[1]1 hele maand'!C12="","",+'[1]1 hele maand'!C12)</f>
        <v>44111</v>
      </c>
      <c r="O12" s="2">
        <f>IF(+'[1]1 hele maand'!D12="","",+'[1]1 hele maand'!D12)</f>
        <v>44112</v>
      </c>
      <c r="P12" s="3">
        <f>IF(+'[1]1 hele maand'!E12="","",+'[1]1 hele maand'!E12)</f>
        <v>44113</v>
      </c>
    </row>
    <row r="13" spans="1:16" s="6" customFormat="1" ht="18.75" customHeight="1" x14ac:dyDescent="0.2">
      <c r="A13" s="23" t="s">
        <v>17</v>
      </c>
      <c r="B13" s="10" t="s">
        <v>18</v>
      </c>
      <c r="C13" s="10"/>
      <c r="D13" s="10" t="s">
        <v>19</v>
      </c>
      <c r="E13" s="24" t="s">
        <v>20</v>
      </c>
    </row>
    <row r="14" spans="1:16" s="6" customFormat="1" ht="18.75" customHeight="1" x14ac:dyDescent="0.2">
      <c r="A14" s="23" t="s">
        <v>78</v>
      </c>
      <c r="B14" s="10" t="s">
        <v>81</v>
      </c>
      <c r="C14" s="10"/>
      <c r="D14" s="12" t="s">
        <v>21</v>
      </c>
      <c r="E14" s="24" t="s">
        <v>22</v>
      </c>
    </row>
    <row r="15" spans="1:16" s="6" customFormat="1" ht="18.75" customHeight="1" x14ac:dyDescent="0.2">
      <c r="A15" s="23" t="s">
        <v>79</v>
      </c>
      <c r="B15" s="10" t="s">
        <v>23</v>
      </c>
      <c r="C15" s="10"/>
      <c r="D15" s="10" t="s">
        <v>24</v>
      </c>
      <c r="E15" s="24" t="s">
        <v>25</v>
      </c>
      <c r="F15" s="6" t="s">
        <v>5</v>
      </c>
    </row>
    <row r="16" spans="1:16" s="6" customFormat="1" ht="18.75" customHeight="1" x14ac:dyDescent="0.2">
      <c r="A16" s="23" t="s">
        <v>26</v>
      </c>
      <c r="B16" s="10" t="s">
        <v>27</v>
      </c>
      <c r="C16" s="10"/>
      <c r="D16" s="10" t="s">
        <v>10</v>
      </c>
      <c r="E16" s="24" t="s">
        <v>10</v>
      </c>
    </row>
    <row r="17" spans="1:16" s="6" customFormat="1" ht="18.75" customHeight="1" x14ac:dyDescent="0.2">
      <c r="A17" s="26" t="s">
        <v>80</v>
      </c>
      <c r="B17" s="11" t="s">
        <v>75</v>
      </c>
      <c r="C17" s="10"/>
      <c r="D17" s="11" t="s">
        <v>75</v>
      </c>
      <c r="E17" s="24" t="s">
        <v>77</v>
      </c>
    </row>
    <row r="18" spans="1:16" s="5" customFormat="1" ht="21" x14ac:dyDescent="0.3">
      <c r="A18" s="21" t="s">
        <v>28</v>
      </c>
      <c r="B18" s="9" t="s">
        <v>29</v>
      </c>
      <c r="C18" s="9" t="s">
        <v>30</v>
      </c>
      <c r="D18" s="9" t="s">
        <v>31</v>
      </c>
      <c r="E18" s="22" t="s">
        <v>32</v>
      </c>
      <c r="F18"/>
      <c r="G18" s="4" t="str">
        <f>IF(TEXT(L18,"ddd")="ma","Lundi",IF(TEXT(L18,"ddd")="di","Mardi",IF(TEXT(L18,"ddd")="wo","Mercredi",IF(TEXT(L18,"ddd")="do","Jeudi",IF(TEXT(L18,"ddd")="vr","Vendredi","")))))</f>
        <v>Lundi</v>
      </c>
      <c r="H18" s="4" t="str">
        <f t="shared" ref="H18:K18" si="2">IF(TEXT(M18,"ddd")="ma","Lundi",IF(TEXT(M18,"ddd")="di","Mardi",IF(TEXT(M18,"ddd")="wo","Mercredi",IF(TEXT(M18,"ddd")="do","Jeudi",IF(TEXT(M18,"ddd")="vr","Vendredi","")))))</f>
        <v>Mardi</v>
      </c>
      <c r="I18" s="4" t="str">
        <f t="shared" si="2"/>
        <v>Mercredi</v>
      </c>
      <c r="J18" s="4" t="str">
        <f t="shared" si="2"/>
        <v>Jeudi</v>
      </c>
      <c r="K18" s="4" t="str">
        <f t="shared" si="2"/>
        <v>Vendredi</v>
      </c>
      <c r="L18" s="2">
        <f>IF(+'[1]1 hele maand'!A18="","",+'[1]1 hele maand'!A18)</f>
        <v>44116</v>
      </c>
      <c r="M18" s="2">
        <f>IF(+'[1]1 hele maand'!B18="","",+'[1]1 hele maand'!B18)</f>
        <v>44117</v>
      </c>
      <c r="N18" s="2">
        <f>IF(+'[1]1 hele maand'!C18="","",+'[1]1 hele maand'!C18)</f>
        <v>44118</v>
      </c>
      <c r="O18" s="2">
        <f>IF(+'[1]1 hele maand'!D18="","",+'[1]1 hele maand'!D18)</f>
        <v>44119</v>
      </c>
      <c r="P18" s="3">
        <f>IF(+'[1]1 hele maand'!E18="","",+'[1]1 hele maand'!E18)</f>
        <v>44120</v>
      </c>
    </row>
    <row r="19" spans="1:16" s="6" customFormat="1" ht="18.75" customHeight="1" x14ac:dyDescent="0.2">
      <c r="A19" s="23" t="s">
        <v>33</v>
      </c>
      <c r="B19" s="10" t="s">
        <v>34</v>
      </c>
      <c r="C19" s="10"/>
      <c r="D19" s="10" t="s">
        <v>35</v>
      </c>
      <c r="E19" s="24" t="s">
        <v>36</v>
      </c>
    </row>
    <row r="20" spans="1:16" s="6" customFormat="1" ht="18.75" customHeight="1" x14ac:dyDescent="0.2">
      <c r="A20" s="23" t="s">
        <v>37</v>
      </c>
      <c r="B20" s="10" t="s">
        <v>83</v>
      </c>
      <c r="C20" s="10"/>
      <c r="D20" s="10" t="s">
        <v>39</v>
      </c>
      <c r="E20" s="24" t="s">
        <v>84</v>
      </c>
    </row>
    <row r="21" spans="1:16" s="6" customFormat="1" ht="18.75" customHeight="1" x14ac:dyDescent="0.2">
      <c r="A21" s="23" t="s">
        <v>82</v>
      </c>
      <c r="B21" s="10" t="s">
        <v>40</v>
      </c>
      <c r="C21" s="10"/>
      <c r="D21" s="10" t="s">
        <v>9</v>
      </c>
      <c r="E21" s="24" t="s">
        <v>5</v>
      </c>
    </row>
    <row r="22" spans="1:16" s="6" customFormat="1" ht="18.75" customHeight="1" x14ac:dyDescent="0.2">
      <c r="A22" s="23" t="s">
        <v>41</v>
      </c>
      <c r="B22" s="10" t="s">
        <v>27</v>
      </c>
      <c r="C22" s="10"/>
      <c r="D22" s="10" t="s">
        <v>10</v>
      </c>
      <c r="E22" s="24" t="s">
        <v>42</v>
      </c>
    </row>
    <row r="23" spans="1:16" s="6" customFormat="1" ht="18.75" customHeight="1" x14ac:dyDescent="0.2">
      <c r="A23" s="23" t="s">
        <v>80</v>
      </c>
      <c r="B23" s="11" t="s">
        <v>75</v>
      </c>
      <c r="C23" s="10"/>
      <c r="D23" s="10" t="s">
        <v>75</v>
      </c>
      <c r="E23" s="24" t="s">
        <v>77</v>
      </c>
    </row>
    <row r="24" spans="1:16" s="5" customFormat="1" ht="21" x14ac:dyDescent="0.3">
      <c r="A24" s="21" t="s">
        <v>43</v>
      </c>
      <c r="B24" s="9" t="s">
        <v>44</v>
      </c>
      <c r="C24" s="9" t="s">
        <v>45</v>
      </c>
      <c r="D24" s="9" t="s">
        <v>46</v>
      </c>
      <c r="E24" s="22" t="s">
        <v>47</v>
      </c>
      <c r="F24"/>
      <c r="G24" s="4" t="str">
        <f>IF(TEXT(L24,"ddd")="ma","Lundi",IF(TEXT(L24,"ddd")="di","Mardi",IF(TEXT(L24,"ddd")="wo","Mercredi",IF(TEXT(L24,"ddd")="do","Jeudi",IF(TEXT(L24,"ddd")="vr","Vendredi","")))))</f>
        <v>Lundi</v>
      </c>
      <c r="H24" s="4" t="str">
        <f t="shared" ref="H24:K24" si="3">IF(TEXT(M24,"ddd")="ma","Lundi",IF(TEXT(M24,"ddd")="di","Mardi",IF(TEXT(M24,"ddd")="wo","Mercredi",IF(TEXT(M24,"ddd")="do","Jeudi",IF(TEXT(M24,"ddd")="vr","Vendredi","")))))</f>
        <v>Mardi</v>
      </c>
      <c r="I24" s="4" t="str">
        <f t="shared" si="3"/>
        <v>Mercredi</v>
      </c>
      <c r="J24" s="4" t="str">
        <f t="shared" si="3"/>
        <v>Jeudi</v>
      </c>
      <c r="K24" s="4" t="str">
        <f t="shared" si="3"/>
        <v>Vendredi</v>
      </c>
      <c r="L24" s="2">
        <f>IF(+'[1]1 hele maand'!A24="","",+'[1]1 hele maand'!A24)</f>
        <v>44123</v>
      </c>
      <c r="M24" s="2">
        <f>IF(+'[1]1 hele maand'!B24="","",+'[1]1 hele maand'!B24)</f>
        <v>44124</v>
      </c>
      <c r="N24" s="2">
        <f>IF(+'[1]1 hele maand'!C24="","",+'[1]1 hele maand'!C24)</f>
        <v>44125</v>
      </c>
      <c r="O24" s="2">
        <f>IF(+'[1]1 hele maand'!D24="","",+'[1]1 hele maand'!D24)</f>
        <v>44126</v>
      </c>
      <c r="P24" s="3">
        <f>IF(+'[1]1 hele maand'!E24="","",+'[1]1 hele maand'!E24)</f>
        <v>44127</v>
      </c>
    </row>
    <row r="25" spans="1:16" s="6" customFormat="1" ht="18.75" customHeight="1" x14ac:dyDescent="0.2">
      <c r="A25" s="23" t="s">
        <v>48</v>
      </c>
      <c r="B25" s="10" t="s">
        <v>49</v>
      </c>
      <c r="C25" s="10"/>
      <c r="D25" s="10" t="s">
        <v>50</v>
      </c>
      <c r="E25" s="24" t="s">
        <v>51</v>
      </c>
    </row>
    <row r="26" spans="1:16" s="6" customFormat="1" ht="18.75" customHeight="1" x14ac:dyDescent="0.2">
      <c r="A26" s="23" t="s">
        <v>85</v>
      </c>
      <c r="B26" s="10" t="s">
        <v>52</v>
      </c>
      <c r="C26" s="10"/>
      <c r="D26" s="10" t="s">
        <v>53</v>
      </c>
      <c r="E26" s="24" t="s">
        <v>54</v>
      </c>
    </row>
    <row r="27" spans="1:16" s="6" customFormat="1" ht="18.75" customHeight="1" x14ac:dyDescent="0.2">
      <c r="A27" s="23" t="s">
        <v>55</v>
      </c>
      <c r="B27" s="10" t="s">
        <v>56</v>
      </c>
      <c r="C27" s="10"/>
      <c r="D27" s="10" t="s">
        <v>57</v>
      </c>
      <c r="E27" s="24" t="s">
        <v>23</v>
      </c>
    </row>
    <row r="28" spans="1:16" s="6" customFormat="1" ht="18.75" customHeight="1" x14ac:dyDescent="0.2">
      <c r="A28" s="23" t="s">
        <v>58</v>
      </c>
      <c r="B28" s="10" t="s">
        <v>27</v>
      </c>
      <c r="C28" s="10"/>
      <c r="D28" s="10" t="s">
        <v>10</v>
      </c>
      <c r="E28" s="24" t="s">
        <v>27</v>
      </c>
    </row>
    <row r="29" spans="1:16" s="6" customFormat="1" ht="18.75" customHeight="1" x14ac:dyDescent="0.2">
      <c r="A29" s="26" t="s">
        <v>80</v>
      </c>
      <c r="B29" s="10" t="s">
        <v>75</v>
      </c>
      <c r="C29" s="10"/>
      <c r="D29" s="10" t="s">
        <v>75</v>
      </c>
      <c r="E29" s="24" t="s">
        <v>77</v>
      </c>
    </row>
    <row r="30" spans="1:16" s="5" customFormat="1" ht="21" x14ac:dyDescent="0.3">
      <c r="A30" s="21" t="s">
        <v>59</v>
      </c>
      <c r="B30" s="9" t="s">
        <v>60</v>
      </c>
      <c r="C30" s="9" t="s">
        <v>61</v>
      </c>
      <c r="D30" s="9" t="s">
        <v>62</v>
      </c>
      <c r="E30" s="22" t="s">
        <v>63</v>
      </c>
      <c r="F30"/>
      <c r="G30" s="4" t="str">
        <f>IF(TEXT(L30,"ddd")="ma","Lundi",IF(TEXT(L30,"ddd")="di","Mardi",IF(TEXT(L30,"ddd")="wo","Mercredi",IF(TEXT(L30,"ddd")="do","Jeudi",IF(TEXT(L30,"ddd")="vr","Vendredi","")))))</f>
        <v>Lundi</v>
      </c>
      <c r="H30" s="4" t="str">
        <f t="shared" ref="H30:K30" si="4">IF(TEXT(M30,"ddd")="ma","Lundi",IF(TEXT(M30,"ddd")="di","Mardi",IF(TEXT(M30,"ddd")="wo","Mercredi",IF(TEXT(M30,"ddd")="do","Jeudi",IF(TEXT(M30,"ddd")="vr","Vendredi","")))))</f>
        <v>Mardi</v>
      </c>
      <c r="I30" s="4" t="str">
        <f t="shared" si="4"/>
        <v>Mercredi</v>
      </c>
      <c r="J30" s="4" t="str">
        <f t="shared" si="4"/>
        <v>Jeudi</v>
      </c>
      <c r="K30" s="4" t="str">
        <f t="shared" si="4"/>
        <v>Vendredi</v>
      </c>
      <c r="L30" s="2">
        <f>IF(+'[1]1 hele maand'!A30="","",+'[1]1 hele maand'!A30)</f>
        <v>44130</v>
      </c>
      <c r="M30" s="2">
        <f>IF(+'[1]1 hele maand'!B30="","",+'[1]1 hele maand'!B30)</f>
        <v>44131</v>
      </c>
      <c r="N30" s="2">
        <f>IF(+'[1]1 hele maand'!C30="","",+'[1]1 hele maand'!C30)</f>
        <v>44132</v>
      </c>
      <c r="O30" s="2">
        <f>IF(+'[1]1 hele maand'!D30="","",+'[1]1 hele maand'!D30)</f>
        <v>44133</v>
      </c>
      <c r="P30" s="3">
        <f>IF(+'[1]1 hele maand'!E30="","",+'[1]1 hele maand'!E30)</f>
        <v>44134</v>
      </c>
    </row>
    <row r="31" spans="1:16" s="6" customFormat="1" ht="18.75" customHeight="1" x14ac:dyDescent="0.2">
      <c r="A31" s="23" t="s">
        <v>20</v>
      </c>
      <c r="B31" s="10" t="s">
        <v>6</v>
      </c>
      <c r="C31" s="10"/>
      <c r="D31" s="10" t="s">
        <v>64</v>
      </c>
      <c r="E31" s="24" t="s">
        <v>65</v>
      </c>
    </row>
    <row r="32" spans="1:16" s="6" customFormat="1" ht="18.75" customHeight="1" x14ac:dyDescent="0.2">
      <c r="A32" s="23" t="s">
        <v>87</v>
      </c>
      <c r="B32" s="10" t="s">
        <v>66</v>
      </c>
      <c r="C32" s="10"/>
      <c r="D32" s="10" t="s">
        <v>38</v>
      </c>
      <c r="E32" s="24" t="s">
        <v>67</v>
      </c>
    </row>
    <row r="33" spans="1:5" s="6" customFormat="1" ht="18.75" customHeight="1" x14ac:dyDescent="0.2">
      <c r="A33" s="23" t="s">
        <v>86</v>
      </c>
      <c r="B33" s="13" t="s">
        <v>69</v>
      </c>
      <c r="C33" s="10"/>
      <c r="D33" s="10" t="s">
        <v>70</v>
      </c>
      <c r="E33" s="24" t="s">
        <v>68</v>
      </c>
    </row>
    <row r="34" spans="1:5" s="6" customFormat="1" ht="18.75" customHeight="1" x14ac:dyDescent="0.2">
      <c r="A34" s="23" t="s">
        <v>71</v>
      </c>
      <c r="B34" s="10" t="s">
        <v>72</v>
      </c>
      <c r="C34" s="10"/>
      <c r="D34" s="10" t="s">
        <v>10</v>
      </c>
      <c r="E34" s="24" t="s">
        <v>73</v>
      </c>
    </row>
    <row r="35" spans="1:5" s="6" customFormat="1" ht="18.75" customHeight="1" thickBot="1" x14ac:dyDescent="0.25">
      <c r="A35" s="27" t="s">
        <v>80</v>
      </c>
      <c r="B35" s="28" t="s">
        <v>75</v>
      </c>
      <c r="C35" s="28"/>
      <c r="D35" s="28" t="s">
        <v>75</v>
      </c>
      <c r="E35" s="29" t="s">
        <v>77</v>
      </c>
    </row>
    <row r="36" spans="1:5" ht="33.75" customHeight="1" x14ac:dyDescent="0.2">
      <c r="A36" s="36"/>
      <c r="B36" s="36"/>
      <c r="C36" s="36"/>
      <c r="D36" s="37" t="s">
        <v>74</v>
      </c>
      <c r="E36" s="37"/>
    </row>
  </sheetData>
  <mergeCells count="4">
    <mergeCell ref="A3:E3"/>
    <mergeCell ref="A4:E4"/>
    <mergeCell ref="A36:C36"/>
    <mergeCell ref="D36:E36"/>
  </mergeCells>
  <printOptions horizontalCentered="1"/>
  <pageMargins left="0.23622047244094491" right="0.23622047244094491" top="0.31496062992125984" bottom="0.15748031496062992" header="0.31496062992125984" footer="3.937007874015748E-2"/>
  <pageSetup paperSize="9" scale="83" orientation="landscape" r:id="rId1"/>
  <headerFooter alignWithMargins="0">
    <oddFooter>&amp;R&amp;5&amp;K00-049&amp;A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BULK Tienen FR</vt:lpstr>
      <vt:lpstr>'BULK Tienen FR'!Zone_d_impression</vt:lpstr>
    </vt:vector>
  </TitlesOfParts>
  <Company>Frigilunch 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Marjolein Lenaers</dc:creator>
  <cp:lastModifiedBy>Admin</cp:lastModifiedBy>
  <cp:lastPrinted>2020-09-14T09:27:29Z</cp:lastPrinted>
  <dcterms:created xsi:type="dcterms:W3CDTF">2020-09-14T09:19:55Z</dcterms:created>
  <dcterms:modified xsi:type="dcterms:W3CDTF">2020-09-30T08:56:01Z</dcterms:modified>
</cp:coreProperties>
</file>